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55" yWindow="105" windowWidth="15885" windowHeight="11175" activeTab="2"/>
  </bookViews>
  <sheets>
    <sheet name="3.2. Показатели РП" sheetId="17" r:id="rId1"/>
    <sheet name="3.3. Пок. РП по мес." sheetId="18" r:id="rId2"/>
    <sheet name="3.6. Бюджет РП по месяцам" sheetId="24" r:id="rId3"/>
    <sheet name="Лист1" sheetId="27" r:id="rId4"/>
  </sheets>
  <definedNames>
    <definedName name="_bookmark5" localSheetId="0">'3.2. Показатели РП'!$B$9</definedName>
    <definedName name="_bookmark5" localSheetId="1">#REF!</definedName>
    <definedName name="_bookmark5" localSheetId="2">'3.6. Бюджет РП по месяцам'!#REF!</definedName>
    <definedName name="_ftn1" localSheetId="2">'3.6. Бюджет РП по месяцам'!#REF!</definedName>
    <definedName name="_ftn2" localSheetId="2">'3.6. Бюджет РП по месяцам'!#REF!</definedName>
    <definedName name="_ftnref1" localSheetId="2">'3.6. Бюджет РП по месяцам'!#REF!</definedName>
    <definedName name="_ftnref2" localSheetId="2">'3.6. Бюджет РП по месяцам'!#REF!</definedName>
    <definedName name="_ftnref3" localSheetId="2">'3.6. Бюджет РП по месяцам'!#REF!</definedName>
    <definedName name="_Hlk127716945" localSheetId="2">'3.6. Бюджет РП по месяцам'!#REF!</definedName>
    <definedName name="_xlnm.Print_Area" localSheetId="0">'3.2. Показатели РП'!$A$1:$Q$11</definedName>
    <definedName name="_xlnm.Print_Area" localSheetId="1">'3.3. Пок. РП по мес.'!$A$2:$P$9</definedName>
    <definedName name="_xlnm.Print_Area" localSheetId="2">'3.6. Бюджет РП по месяцам'!$A$2:$N$9</definedName>
  </definedNames>
  <calcPr calcId="124519"/>
</workbook>
</file>

<file path=xl/calcChain.xml><?xml version="1.0" encoding="utf-8"?>
<calcChain xmlns="http://schemas.openxmlformats.org/spreadsheetml/2006/main">
  <c r="C9" i="24"/>
  <c r="N9" l="1"/>
  <c r="D9"/>
  <c r="E9"/>
  <c r="F9"/>
  <c r="G9"/>
  <c r="H9"/>
  <c r="I9"/>
  <c r="J9"/>
  <c r="K9"/>
  <c r="L9"/>
  <c r="M9"/>
  <c r="A1"/>
  <c r="A1" i="18" l="1"/>
</calcChain>
</file>

<file path=xl/sharedStrings.xml><?xml version="1.0" encoding="utf-8"?>
<sst xmlns="http://schemas.openxmlformats.org/spreadsheetml/2006/main" count="91" uniqueCount="53">
  <si>
    <t>1.</t>
  </si>
  <si>
    <t>1.1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</si>
  <si>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</si>
  <si>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</si>
  <si>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</si>
  <si>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</si>
  <si>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>Период, год</t>
  </si>
  <si>
    <t>Признак возрастания / убывания</t>
  </si>
  <si>
    <t>Нарастающий итог</t>
  </si>
  <si>
    <t>значение</t>
  </si>
  <si>
    <t>год</t>
  </si>
  <si>
    <t>1.2</t>
  </si>
  <si>
    <t xml:space="preserve">На конец 2024 года </t>
  </si>
  <si>
    <t>март</t>
  </si>
  <si>
    <t>май</t>
  </si>
  <si>
    <t>июнь</t>
  </si>
  <si>
    <t>июль</t>
  </si>
  <si>
    <t>1.1.</t>
  </si>
  <si>
    <t>1.2.</t>
  </si>
  <si>
    <t>-</t>
  </si>
  <si>
    <t>Повышена безопасность участников дорожного движения</t>
  </si>
  <si>
    <t>Человек</t>
  </si>
  <si>
    <t xml:space="preserve"> -</t>
  </si>
  <si>
    <t xml:space="preserve">   -</t>
  </si>
  <si>
    <t xml:space="preserve">Наименование мероприятия (результата) </t>
  </si>
  <si>
    <t>План исполнения нарастающим итогом (тыс. рублей)</t>
  </si>
  <si>
    <t>Мероприятие (результат) «Приобретены технические средства обучения, наглядные учебные и методические материалы для организаций, осуществляющих обучение детей, работу по профилактике детского дорожно-транспортного травматизма»</t>
  </si>
  <si>
    <t>Нет</t>
  </si>
  <si>
    <t>Признак "Участие муниципального образования"</t>
  </si>
  <si>
    <t>Информационная система</t>
  </si>
  <si>
    <t>Плановые значения по кварталам/месяцам</t>
  </si>
  <si>
    <t>ИТОГО</t>
  </si>
  <si>
    <t xml:space="preserve">   </t>
  </si>
  <si>
    <t>Регрессивный</t>
  </si>
  <si>
    <t>2. Показатели регионального проекта 3</t>
  </si>
  <si>
    <t>№                    п/п</t>
  </si>
  <si>
    <t>№                                    п/п</t>
  </si>
  <si>
    <t>3. Помесячный план достижения показателей регионального проекта 3  в 2024 году</t>
  </si>
  <si>
    <t>Количество погибших в дорожно-транспортных происшествиях                                           на 10 тысяч транспортных средств</t>
  </si>
  <si>
    <t>Количество погибших в дорожно-транспортных происшествиях человек на 100 тысяч населения</t>
  </si>
  <si>
    <t>Количество погибших в дорожно-транспортных происшествиях                                 на 10 тысяч транспортных средств</t>
  </si>
  <si>
    <t>№                             п/п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</si>
  <si>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на финансовое обеспечение реализации регионального проекта 3 в 2024 году</t>
  </si>
  <si>
    <t>Федеральный проект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</si>
  <si>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</si>
  <si>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</si>
  <si>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</si>
  <si>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</si>
  <si>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</si>
  <si>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</si>
  <si>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</si>
  <si>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Всего на конец 2024 года                           (тыс. рублей)</t>
  </si>
  <si>
    <t>V. Паспорт регионального проекта «Безопасность дорожного движения», входящего в национальный проект (далее  –   региональный проект 3)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</si>
</sst>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0"/>
    <numFmt numFmtId="167" formatCode="0.0"/>
  </numFmts>
  <fonts count="35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84">
    <xf numFmtId="0" fontId="0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6" fillId="0" borderId="0"/>
    <xf numFmtId="0" fontId="22" fillId="0" borderId="0"/>
    <xf numFmtId="0" fontId="19" fillId="0" borderId="0"/>
    <xf numFmtId="0" fontId="22" fillId="0" borderId="0"/>
    <xf numFmtId="0" fontId="22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2" fillId="0" borderId="0"/>
    <xf numFmtId="0" fontId="22" fillId="0" borderId="0"/>
    <xf numFmtId="0" fontId="22" fillId="0" borderId="0"/>
    <xf numFmtId="43" fontId="6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5" fillId="0" borderId="0"/>
    <xf numFmtId="0" fontId="4" fillId="0" borderId="0"/>
    <xf numFmtId="0" fontId="21" fillId="0" borderId="0"/>
    <xf numFmtId="0" fontId="4" fillId="0" borderId="0"/>
    <xf numFmtId="0" fontId="21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8" fillId="0" borderId="0" applyNumberFormat="0" applyFill="0" applyBorder="0" applyProtection="0"/>
    <xf numFmtId="0" fontId="29" fillId="0" borderId="0"/>
    <xf numFmtId="0" fontId="29" fillId="0" borderId="0"/>
    <xf numFmtId="0" fontId="27" fillId="0" borderId="0"/>
    <xf numFmtId="0" fontId="30" fillId="0" borderId="0"/>
    <xf numFmtId="0" fontId="30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43" fontId="27" fillId="0" borderId="0" applyFont="0" applyFill="0" applyBorder="0" applyProtection="0"/>
    <xf numFmtId="0" fontId="31" fillId="0" borderId="0" applyFont="0" applyFill="0" applyBorder="0" applyProtection="0"/>
    <xf numFmtId="43" fontId="31" fillId="0" borderId="0" applyFont="0" applyFill="0" applyBorder="0" applyProtection="0"/>
    <xf numFmtId="0" fontId="1" fillId="0" borderId="0"/>
    <xf numFmtId="0" fontId="1" fillId="0" borderId="0"/>
    <xf numFmtId="0" fontId="18" fillId="0" borderId="0"/>
    <xf numFmtId="0" fontId="34" fillId="0" borderId="0"/>
  </cellStyleXfs>
  <cellXfs count="105">
    <xf numFmtId="0" fontId="7" fillId="0" borderId="0" xfId="0" applyNumberFormat="1" applyFont="1"/>
    <xf numFmtId="0" fontId="8" fillId="0" borderId="0" xfId="0" applyNumberFormat="1" applyFont="1"/>
    <xf numFmtId="0" fontId="8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vertical="top"/>
    </xf>
    <xf numFmtId="0" fontId="8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/>
    <xf numFmtId="0" fontId="15" fillId="0" borderId="0" xfId="0" applyNumberFormat="1" applyFont="1" applyAlignment="1">
      <alignment wrapText="1"/>
    </xf>
    <xf numFmtId="0" fontId="9" fillId="0" borderId="0" xfId="0" applyNumberFormat="1" applyFont="1"/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9" fillId="0" borderId="0" xfId="27" applyFont="1"/>
    <xf numFmtId="0" fontId="8" fillId="0" borderId="0" xfId="28" applyFont="1"/>
    <xf numFmtId="0" fontId="15" fillId="0" borderId="0" xfId="28" applyFont="1"/>
    <xf numFmtId="0" fontId="15" fillId="0" borderId="0" xfId="28" applyFont="1" applyAlignment="1">
      <alignment wrapText="1"/>
    </xf>
    <xf numFmtId="0" fontId="13" fillId="0" borderId="0" xfId="28" applyFont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8" fillId="0" borderId="0" xfId="28" applyFont="1" applyBorder="1" applyAlignment="1">
      <alignment wrapText="1"/>
    </xf>
    <xf numFmtId="0" fontId="8" fillId="0" borderId="0" xfId="28" applyFont="1" applyBorder="1"/>
    <xf numFmtId="0" fontId="11" fillId="0" borderId="10" xfId="28" applyFont="1" applyBorder="1" applyAlignment="1">
      <alignment horizontal="center" vertical="center" wrapText="1"/>
    </xf>
    <xf numFmtId="0" fontId="11" fillId="0" borderId="0" xfId="28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16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vertical="top"/>
    </xf>
    <xf numFmtId="0" fontId="16" fillId="0" borderId="0" xfId="0" applyNumberFormat="1" applyFont="1" applyAlignment="1">
      <alignment vertical="top"/>
    </xf>
    <xf numFmtId="0" fontId="13" fillId="0" borderId="1" xfId="0" applyNumberFormat="1" applyFont="1" applyBorder="1" applyAlignment="1">
      <alignment horizontal="center" vertical="center"/>
    </xf>
    <xf numFmtId="0" fontId="11" fillId="5" borderId="7" xfId="28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0" fontId="14" fillId="3" borderId="0" xfId="0" applyNumberFormat="1" applyFont="1" applyFill="1" applyBorder="1" applyAlignment="1">
      <alignment vertical="center" wrapText="1"/>
    </xf>
    <xf numFmtId="0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top" wrapText="1"/>
    </xf>
    <xf numFmtId="0" fontId="11" fillId="0" borderId="7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32" fillId="2" borderId="1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Border="1" applyAlignment="1">
      <alignment horizontal="center" vertical="top" wrapText="1"/>
    </xf>
    <xf numFmtId="49" fontId="8" fillId="0" borderId="19" xfId="0" applyNumberFormat="1" applyFont="1" applyBorder="1" applyAlignment="1">
      <alignment horizontal="center" vertical="top" wrapText="1"/>
    </xf>
    <xf numFmtId="49" fontId="8" fillId="0" borderId="22" xfId="0" applyNumberFormat="1" applyFont="1" applyBorder="1" applyAlignment="1">
      <alignment horizontal="center" vertical="top" wrapText="1"/>
    </xf>
    <xf numFmtId="0" fontId="11" fillId="0" borderId="19" xfId="0" applyNumberFormat="1" applyFont="1" applyBorder="1" applyAlignment="1">
      <alignment horizontal="center" vertical="center" wrapText="1"/>
    </xf>
    <xf numFmtId="0" fontId="11" fillId="0" borderId="20" xfId="0" applyNumberFormat="1" applyFont="1" applyBorder="1" applyAlignment="1">
      <alignment horizontal="center" vertical="center" wrapText="1"/>
    </xf>
    <xf numFmtId="167" fontId="33" fillId="5" borderId="7" xfId="0" applyNumberFormat="1" applyFont="1" applyFill="1" applyBorder="1" applyAlignment="1">
      <alignment horizontal="center" vertical="center" wrapText="1"/>
    </xf>
    <xf numFmtId="0" fontId="8" fillId="0" borderId="7" xfId="0" applyFont="1" applyBorder="1"/>
    <xf numFmtId="0" fontId="12" fillId="3" borderId="1" xfId="0" applyNumberFormat="1" applyFont="1" applyFill="1" applyBorder="1" applyAlignment="1">
      <alignment horizontal="left" vertical="top" wrapText="1"/>
    </xf>
    <xf numFmtId="0" fontId="12" fillId="3" borderId="23" xfId="0" applyNumberFormat="1" applyFont="1" applyFill="1" applyBorder="1" applyAlignment="1">
      <alignment horizontal="left" vertical="top" wrapText="1"/>
    </xf>
    <xf numFmtId="0" fontId="33" fillId="5" borderId="7" xfId="28" applyFont="1" applyFill="1" applyBorder="1" applyAlignment="1">
      <alignment horizontal="center" vertical="center" wrapText="1"/>
    </xf>
    <xf numFmtId="16" fontId="33" fillId="5" borderId="7" xfId="28" quotePrefix="1" applyNumberFormat="1" applyFont="1" applyFill="1" applyBorder="1" applyAlignment="1">
      <alignment horizontal="left" vertical="center" wrapText="1"/>
    </xf>
    <xf numFmtId="0" fontId="10" fillId="0" borderId="0" xfId="0" applyNumberFormat="1" applyFont="1" applyAlignment="1">
      <alignment vertical="top"/>
    </xf>
    <xf numFmtId="0" fontId="25" fillId="6" borderId="7" xfId="83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12" fillId="3" borderId="1" xfId="0" applyNumberFormat="1" applyFont="1" applyFill="1" applyBorder="1" applyAlignment="1">
      <alignment horizontal="center" vertical="top" wrapText="1"/>
    </xf>
    <xf numFmtId="164" fontId="12" fillId="3" borderId="1" xfId="0" applyNumberFormat="1" applyFont="1" applyFill="1" applyBorder="1" applyAlignment="1">
      <alignment horizontal="center" vertical="top" wrapText="1"/>
    </xf>
    <xf numFmtId="0" fontId="8" fillId="0" borderId="20" xfId="0" applyNumberFormat="1" applyFont="1" applyBorder="1" applyAlignment="1">
      <alignment horizontal="center" vertical="top"/>
    </xf>
    <xf numFmtId="0" fontId="12" fillId="3" borderId="23" xfId="0" applyNumberFormat="1" applyFont="1" applyFill="1" applyBorder="1" applyAlignment="1">
      <alignment horizontal="center" vertical="top" wrapText="1"/>
    </xf>
    <xf numFmtId="164" fontId="12" fillId="3" borderId="23" xfId="0" applyNumberFormat="1" applyFont="1" applyFill="1" applyBorder="1" applyAlignment="1">
      <alignment horizontal="center" vertical="top" wrapText="1"/>
    </xf>
    <xf numFmtId="0" fontId="8" fillId="0" borderId="24" xfId="0" applyNumberFormat="1" applyFont="1" applyBorder="1" applyAlignment="1">
      <alignment horizontal="center" vertical="top"/>
    </xf>
    <xf numFmtId="0" fontId="8" fillId="0" borderId="19" xfId="0" applyNumberFormat="1" applyFont="1" applyBorder="1" applyAlignment="1">
      <alignment horizontal="center" vertical="top" wrapText="1"/>
    </xf>
    <xf numFmtId="0" fontId="12" fillId="3" borderId="1" xfId="0" applyNumberFormat="1" applyFont="1" applyFill="1" applyBorder="1" applyAlignment="1">
      <alignment vertical="top" wrapText="1"/>
    </xf>
    <xf numFmtId="164" fontId="12" fillId="3" borderId="20" xfId="0" applyNumberFormat="1" applyFont="1" applyFill="1" applyBorder="1" applyAlignment="1">
      <alignment horizontal="center" vertical="top" wrapText="1"/>
    </xf>
    <xf numFmtId="0" fontId="8" fillId="0" borderId="22" xfId="0" applyNumberFormat="1" applyFont="1" applyBorder="1" applyAlignment="1">
      <alignment horizontal="center" vertical="top" wrapText="1"/>
    </xf>
    <xf numFmtId="0" fontId="12" fillId="3" borderId="23" xfId="0" applyNumberFormat="1" applyFont="1" applyFill="1" applyBorder="1" applyAlignment="1">
      <alignment vertical="top" wrapText="1"/>
    </xf>
    <xf numFmtId="164" fontId="12" fillId="3" borderId="24" xfId="0" applyNumberFormat="1" applyFont="1" applyFill="1" applyBorder="1" applyAlignment="1">
      <alignment horizontal="center" vertical="top" wrapText="1"/>
    </xf>
    <xf numFmtId="16" fontId="12" fillId="5" borderId="7" xfId="28" quotePrefix="1" applyNumberFormat="1" applyFont="1" applyFill="1" applyBorder="1" applyAlignment="1">
      <alignment horizontal="center" vertical="top" wrapText="1"/>
    </xf>
    <xf numFmtId="0" fontId="12" fillId="5" borderId="7" xfId="28" applyFont="1" applyFill="1" applyBorder="1" applyAlignment="1">
      <alignment vertical="top" wrapText="1"/>
    </xf>
    <xf numFmtId="167" fontId="12" fillId="5" borderId="7" xfId="28" applyNumberFormat="1" applyFont="1" applyFill="1" applyBorder="1" applyAlignment="1">
      <alignment horizontal="center" vertical="top" wrapText="1"/>
    </xf>
    <xf numFmtId="0" fontId="33" fillId="4" borderId="11" xfId="0" applyNumberFormat="1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2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top"/>
    </xf>
    <xf numFmtId="0" fontId="11" fillId="0" borderId="12" xfId="0" applyNumberFormat="1" applyFont="1" applyBorder="1" applyAlignment="1">
      <alignment horizontal="center" vertical="top" wrapText="1"/>
    </xf>
    <xf numFmtId="0" fontId="11" fillId="0" borderId="17" xfId="0" applyNumberFormat="1" applyFont="1" applyBorder="1" applyAlignment="1">
      <alignment horizontal="center" vertical="top" wrapText="1"/>
    </xf>
    <xf numFmtId="0" fontId="11" fillId="0" borderId="15" xfId="0" applyNumberFormat="1" applyFont="1" applyBorder="1" applyAlignment="1">
      <alignment horizontal="center" vertical="top" wrapText="1"/>
    </xf>
    <xf numFmtId="0" fontId="11" fillId="0" borderId="6" xfId="0" applyNumberFormat="1" applyFont="1" applyBorder="1" applyAlignment="1">
      <alignment horizontal="center" vertical="top" wrapText="1"/>
    </xf>
    <xf numFmtId="0" fontId="11" fillId="0" borderId="13" xfId="0" applyNumberFormat="1" applyFont="1" applyBorder="1" applyAlignment="1">
      <alignment horizontal="center" vertical="top" wrapText="1"/>
    </xf>
    <xf numFmtId="0" fontId="11" fillId="0" borderId="14" xfId="0" applyNumberFormat="1" applyFont="1" applyBorder="1" applyAlignment="1">
      <alignment horizontal="center" vertical="top" wrapText="1"/>
    </xf>
    <xf numFmtId="0" fontId="11" fillId="0" borderId="25" xfId="0" applyNumberFormat="1" applyFont="1" applyBorder="1" applyAlignment="1">
      <alignment horizontal="center" vertical="top" wrapText="1"/>
    </xf>
    <xf numFmtId="0" fontId="11" fillId="0" borderId="16" xfId="0" applyNumberFormat="1" applyFont="1" applyBorder="1" applyAlignment="1">
      <alignment horizontal="center" vertical="top" wrapText="1"/>
    </xf>
    <xf numFmtId="0" fontId="11" fillId="0" borderId="18" xfId="0" applyNumberFormat="1" applyFont="1" applyBorder="1" applyAlignment="1">
      <alignment horizontal="center" vertical="top" wrapText="1"/>
    </xf>
    <xf numFmtId="0" fontId="33" fillId="3" borderId="26" xfId="0" applyNumberFormat="1" applyFont="1" applyFill="1" applyBorder="1" applyAlignment="1">
      <alignment horizontal="center" vertical="center" wrapText="1"/>
    </xf>
    <xf numFmtId="0" fontId="33" fillId="3" borderId="25" xfId="0" applyNumberFormat="1" applyFont="1" applyFill="1" applyBorder="1" applyAlignment="1">
      <alignment horizontal="center" vertical="center" wrapText="1"/>
    </xf>
    <xf numFmtId="0" fontId="33" fillId="3" borderId="27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/>
    </xf>
    <xf numFmtId="0" fontId="11" fillId="0" borderId="25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0" fontId="33" fillId="5" borderId="7" xfId="28" applyFont="1" applyFill="1" applyBorder="1" applyAlignment="1">
      <alignment vertical="center" wrapText="1"/>
    </xf>
    <xf numFmtId="0" fontId="10" fillId="0" borderId="0" xfId="28" applyFont="1" applyBorder="1" applyAlignment="1">
      <alignment horizontal="center" vertical="center" wrapText="1"/>
    </xf>
    <xf numFmtId="0" fontId="11" fillId="5" borderId="7" xfId="28" applyFont="1" applyFill="1" applyBorder="1" applyAlignment="1">
      <alignment horizontal="center" vertical="center" wrapText="1"/>
    </xf>
    <xf numFmtId="0" fontId="11" fillId="0" borderId="7" xfId="28" applyFont="1" applyFill="1" applyBorder="1" applyAlignment="1">
      <alignment horizontal="center" vertical="center"/>
    </xf>
    <xf numFmtId="0" fontId="11" fillId="5" borderId="9" xfId="28" applyFont="1" applyFill="1" applyBorder="1" applyAlignment="1">
      <alignment horizontal="center" vertical="center" wrapText="1"/>
    </xf>
    <xf numFmtId="0" fontId="11" fillId="5" borderId="8" xfId="28" applyFont="1" applyFill="1" applyBorder="1" applyAlignment="1">
      <alignment horizontal="center" vertical="center" wrapText="1"/>
    </xf>
  </cellXfs>
  <cellStyles count="84">
    <cellStyle name="Гиперссылка 2" xfId="27"/>
    <cellStyle name="Гиперссылка 2 2" xfId="48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6 5" xfId="83"/>
    <cellStyle name="Обычный 17" xfId="29"/>
    <cellStyle name="Обычный 17 2" xfId="43"/>
    <cellStyle name="Обычный 17 3" xfId="56"/>
    <cellStyle name="Обычный 17 4" xfId="80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8" xfId="58"/>
    <cellStyle name="Обычный 2 8 2" xfId="82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R20"/>
  <sheetViews>
    <sheetView view="pageBreakPreview" zoomScaleSheetLayoutView="100" workbookViewId="0">
      <selection activeCell="A10" sqref="A10:O11"/>
    </sheetView>
  </sheetViews>
  <sheetFormatPr defaultColWidth="9.140625" defaultRowHeight="15.75"/>
  <cols>
    <col min="1" max="1" width="7.7109375" style="2" bestFit="1" customWidth="1"/>
    <col min="2" max="2" width="32" style="2" customWidth="1"/>
    <col min="3" max="3" width="13" style="2" customWidth="1"/>
    <col min="4" max="4" width="15.85546875" style="2" customWidth="1"/>
    <col min="5" max="5" width="13.28515625" style="2" customWidth="1"/>
    <col min="6" max="6" width="11" style="2" customWidth="1"/>
    <col min="7" max="7" width="8" style="2" customWidth="1"/>
    <col min="8" max="10" width="10.42578125" style="2" customWidth="1"/>
    <col min="11" max="11" width="9.7109375" style="2" customWidth="1"/>
    <col min="12" max="12" width="8.42578125" style="2" customWidth="1"/>
    <col min="13" max="13" width="9.140625" style="2" customWidth="1"/>
    <col min="14" max="14" width="10.42578125" style="2" customWidth="1"/>
    <col min="15" max="15" width="15.42578125" style="2" customWidth="1"/>
    <col min="16" max="16" width="18.140625" style="2" hidden="1" customWidth="1"/>
    <col min="17" max="17" width="20.28515625" style="2" hidden="1" customWidth="1"/>
    <col min="18" max="18" width="9.140625" style="2" bestFit="1" customWidth="1"/>
    <col min="19" max="16384" width="9.140625" style="2"/>
  </cols>
  <sheetData>
    <row r="1" spans="1:18">
      <c r="A1" s="3"/>
    </row>
    <row r="2" spans="1:18" ht="28.5" customHeight="1">
      <c r="A2" s="3"/>
    </row>
    <row r="3" spans="1:18" ht="28.5" customHeight="1">
      <c r="A3" s="51" t="s">
        <v>52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8" s="26" customFormat="1" ht="25.5" customHeight="1">
      <c r="A4" s="76" t="s">
        <v>34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25"/>
    </row>
    <row r="5" spans="1:18" ht="23.2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5"/>
    </row>
    <row r="6" spans="1:18" ht="25.5" customHeight="1">
      <c r="A6" s="77" t="s">
        <v>35</v>
      </c>
      <c r="B6" s="79" t="s">
        <v>2</v>
      </c>
      <c r="C6" s="81" t="s">
        <v>3</v>
      </c>
      <c r="D6" s="81" t="s">
        <v>7</v>
      </c>
      <c r="E6" s="81" t="s">
        <v>4</v>
      </c>
      <c r="F6" s="81" t="s">
        <v>5</v>
      </c>
      <c r="G6" s="82"/>
      <c r="H6" s="81" t="s">
        <v>6</v>
      </c>
      <c r="I6" s="83"/>
      <c r="J6" s="83"/>
      <c r="K6" s="83"/>
      <c r="L6" s="83"/>
      <c r="M6" s="83"/>
      <c r="N6" s="82"/>
      <c r="O6" s="84" t="s">
        <v>8</v>
      </c>
      <c r="P6" s="72" t="s">
        <v>28</v>
      </c>
      <c r="Q6" s="74" t="s">
        <v>29</v>
      </c>
    </row>
    <row r="7" spans="1:18" ht="36" customHeight="1">
      <c r="A7" s="78"/>
      <c r="B7" s="80"/>
      <c r="C7" s="80"/>
      <c r="D7" s="80"/>
      <c r="E7" s="80"/>
      <c r="F7" s="37" t="s">
        <v>9</v>
      </c>
      <c r="G7" s="37" t="s">
        <v>10</v>
      </c>
      <c r="H7" s="39">
        <v>2024</v>
      </c>
      <c r="I7" s="39">
        <v>2025</v>
      </c>
      <c r="J7" s="39">
        <v>2026</v>
      </c>
      <c r="K7" s="39">
        <v>2027</v>
      </c>
      <c r="L7" s="39">
        <v>2028</v>
      </c>
      <c r="M7" s="39">
        <v>2029</v>
      </c>
      <c r="N7" s="39">
        <v>2030</v>
      </c>
      <c r="O7" s="85"/>
      <c r="P7" s="73"/>
      <c r="Q7" s="75"/>
    </row>
    <row r="8" spans="1:18" ht="24" customHeight="1">
      <c r="A8" s="43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  <c r="O8" s="44">
        <v>15</v>
      </c>
      <c r="P8" s="35">
        <v>16</v>
      </c>
      <c r="Q8" s="6">
        <v>17</v>
      </c>
    </row>
    <row r="9" spans="1:18" ht="29.25" customHeight="1">
      <c r="A9" s="40" t="s">
        <v>0</v>
      </c>
      <c r="B9" s="69" t="s">
        <v>20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  <c r="P9" s="38"/>
      <c r="Q9" s="29"/>
    </row>
    <row r="10" spans="1:18" ht="94.5" customHeight="1">
      <c r="A10" s="41" t="s">
        <v>1</v>
      </c>
      <c r="B10" s="47" t="s">
        <v>40</v>
      </c>
      <c r="C10" s="53" t="s">
        <v>43</v>
      </c>
      <c r="D10" s="54" t="s">
        <v>33</v>
      </c>
      <c r="E10" s="54" t="s">
        <v>21</v>
      </c>
      <c r="F10" s="55">
        <v>2.4700000000000002</v>
      </c>
      <c r="G10" s="54">
        <v>2019</v>
      </c>
      <c r="H10" s="55">
        <v>2.2200000000000002</v>
      </c>
      <c r="I10" s="55">
        <v>1.51</v>
      </c>
      <c r="J10" s="55">
        <v>1.37</v>
      </c>
      <c r="K10" s="55" t="s">
        <v>22</v>
      </c>
      <c r="L10" s="55" t="s">
        <v>22</v>
      </c>
      <c r="M10" s="55" t="s">
        <v>22</v>
      </c>
      <c r="N10" s="55" t="s">
        <v>22</v>
      </c>
      <c r="O10" s="56" t="s">
        <v>22</v>
      </c>
      <c r="P10" s="34" t="s">
        <v>27</v>
      </c>
      <c r="Q10" s="27" t="s">
        <v>19</v>
      </c>
    </row>
    <row r="11" spans="1:18" ht="81" customHeight="1">
      <c r="A11" s="42" t="s">
        <v>11</v>
      </c>
      <c r="B11" s="48" t="s">
        <v>39</v>
      </c>
      <c r="C11" s="53" t="s">
        <v>43</v>
      </c>
      <c r="D11" s="57" t="s">
        <v>33</v>
      </c>
      <c r="E11" s="57" t="s">
        <v>21</v>
      </c>
      <c r="F11" s="58">
        <v>10.52</v>
      </c>
      <c r="G11" s="57">
        <v>2017</v>
      </c>
      <c r="H11" s="58">
        <v>9.39</v>
      </c>
      <c r="I11" s="58">
        <v>6.16</v>
      </c>
      <c r="J11" s="58">
        <v>5.51</v>
      </c>
      <c r="K11" s="58" t="s">
        <v>22</v>
      </c>
      <c r="L11" s="58" t="s">
        <v>22</v>
      </c>
      <c r="M11" s="58" t="s">
        <v>22</v>
      </c>
      <c r="N11" s="58" t="s">
        <v>22</v>
      </c>
      <c r="O11" s="59" t="s">
        <v>23</v>
      </c>
      <c r="P11" s="34" t="s">
        <v>27</v>
      </c>
      <c r="Q11" s="27" t="s">
        <v>19</v>
      </c>
    </row>
    <row r="20" spans="9:9">
      <c r="I20" s="2" t="s">
        <v>32</v>
      </c>
    </row>
  </sheetData>
  <mergeCells count="12">
    <mergeCell ref="B9:O9"/>
    <mergeCell ref="P6:P7"/>
    <mergeCell ref="Q6:Q7"/>
    <mergeCell ref="A4:Q4"/>
    <mergeCell ref="A6:A7"/>
    <mergeCell ref="B6:B7"/>
    <mergeCell ref="C6:C7"/>
    <mergeCell ref="E6:E7"/>
    <mergeCell ref="F6:G6"/>
    <mergeCell ref="H6:N6"/>
    <mergeCell ref="O6:O7"/>
    <mergeCell ref="D6:D7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5" firstPageNumber="17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Q9"/>
  <sheetViews>
    <sheetView view="pageBreakPreview" zoomScaleSheetLayoutView="100" workbookViewId="0">
      <selection activeCell="A8" sqref="A8:P9"/>
    </sheetView>
  </sheetViews>
  <sheetFormatPr defaultColWidth="9.140625" defaultRowHeight="15"/>
  <cols>
    <col min="1" max="1" width="5.85546875" style="7" customWidth="1"/>
    <col min="2" max="2" width="35" style="7" customWidth="1"/>
    <col min="3" max="3" width="12.85546875" style="7" customWidth="1"/>
    <col min="4" max="4" width="13" style="7" customWidth="1"/>
    <col min="5" max="5" width="9.42578125" style="7" customWidth="1"/>
    <col min="6" max="6" width="10.140625" style="7" customWidth="1"/>
    <col min="7" max="8" width="9.7109375" style="7" customWidth="1"/>
    <col min="9" max="9" width="9.42578125" style="7" customWidth="1"/>
    <col min="10" max="10" width="11" style="7" customWidth="1"/>
    <col min="11" max="12" width="9.28515625" style="7" customWidth="1"/>
    <col min="13" max="13" width="10.28515625" style="7" customWidth="1"/>
    <col min="14" max="14" width="9.42578125" style="7" customWidth="1"/>
    <col min="15" max="15" width="8.85546875" style="8" customWidth="1"/>
    <col min="16" max="16" width="11.7109375" style="7" customWidth="1"/>
    <col min="17" max="17" width="9.140625" style="7" bestFit="1" customWidth="1"/>
    <col min="18" max="16384" width="9.140625" style="7"/>
  </cols>
  <sheetData>
    <row r="1" spans="1:17" ht="15.75">
      <c r="A1" s="9" t="str">
        <f>HYPERLINK("#Оглавление!A1", "Назад в оглавление")</f>
        <v>Назад в оглавление</v>
      </c>
      <c r="B1" s="1"/>
      <c r="C1" s="1"/>
      <c r="D1" s="1"/>
    </row>
    <row r="2" spans="1:17" s="24" customFormat="1" ht="18.75">
      <c r="A2" s="89" t="s">
        <v>37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s="10" customFormat="1" ht="32.2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2"/>
    </row>
    <row r="4" spans="1:17" s="10" customFormat="1" ht="27" customHeight="1">
      <c r="A4" s="90" t="s">
        <v>36</v>
      </c>
      <c r="B4" s="92" t="s">
        <v>2</v>
      </c>
      <c r="C4" s="92" t="s">
        <v>3</v>
      </c>
      <c r="D4" s="92" t="s">
        <v>4</v>
      </c>
      <c r="E4" s="94" t="s">
        <v>30</v>
      </c>
      <c r="F4" s="95"/>
      <c r="G4" s="95"/>
      <c r="H4" s="95"/>
      <c r="I4" s="95"/>
      <c r="J4" s="95"/>
      <c r="K4" s="95"/>
      <c r="L4" s="95"/>
      <c r="M4" s="95"/>
      <c r="N4" s="95"/>
      <c r="O4" s="96"/>
      <c r="P4" s="97" t="s">
        <v>12</v>
      </c>
      <c r="Q4" s="32"/>
    </row>
    <row r="5" spans="1:17" s="10" customFormat="1" ht="36.75" customHeight="1">
      <c r="A5" s="91"/>
      <c r="B5" s="93"/>
      <c r="C5" s="93"/>
      <c r="D5" s="93"/>
      <c r="E5" s="52" t="s">
        <v>44</v>
      </c>
      <c r="F5" s="52" t="s">
        <v>45</v>
      </c>
      <c r="G5" s="52" t="s">
        <v>13</v>
      </c>
      <c r="H5" s="52" t="s">
        <v>46</v>
      </c>
      <c r="I5" s="52" t="s">
        <v>14</v>
      </c>
      <c r="J5" s="52" t="s">
        <v>15</v>
      </c>
      <c r="K5" s="52" t="s">
        <v>16</v>
      </c>
      <c r="L5" s="52" t="s">
        <v>47</v>
      </c>
      <c r="M5" s="52" t="s">
        <v>48</v>
      </c>
      <c r="N5" s="52" t="s">
        <v>49</v>
      </c>
      <c r="O5" s="52" t="s">
        <v>50</v>
      </c>
      <c r="P5" s="98"/>
      <c r="Q5" s="32"/>
    </row>
    <row r="6" spans="1:17" s="11" customFormat="1" ht="21" customHeight="1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6">
        <v>8</v>
      </c>
      <c r="I6" s="36">
        <v>9</v>
      </c>
      <c r="J6" s="36">
        <v>10</v>
      </c>
      <c r="K6" s="36">
        <v>11</v>
      </c>
      <c r="L6" s="36">
        <v>12</v>
      </c>
      <c r="M6" s="36">
        <v>13</v>
      </c>
      <c r="N6" s="36">
        <v>14</v>
      </c>
      <c r="O6" s="36">
        <v>15</v>
      </c>
      <c r="P6" s="36">
        <v>16</v>
      </c>
      <c r="Q6" s="32"/>
    </row>
    <row r="7" spans="1:17" s="10" customFormat="1" ht="39.75" customHeight="1">
      <c r="A7" s="31" t="s">
        <v>0</v>
      </c>
      <c r="B7" s="86" t="s">
        <v>20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8"/>
      <c r="Q7" s="33"/>
    </row>
    <row r="8" spans="1:17" s="10" customFormat="1" ht="76.5" customHeight="1">
      <c r="A8" s="60" t="s">
        <v>17</v>
      </c>
      <c r="B8" s="61" t="s">
        <v>38</v>
      </c>
      <c r="C8" s="53" t="s">
        <v>43</v>
      </c>
      <c r="D8" s="54" t="s">
        <v>21</v>
      </c>
      <c r="E8" s="55">
        <v>0.13</v>
      </c>
      <c r="F8" s="55">
        <v>0.22</v>
      </c>
      <c r="G8" s="55">
        <v>0.36</v>
      </c>
      <c r="H8" s="55">
        <v>0.52</v>
      </c>
      <c r="I8" s="55">
        <v>0.69</v>
      </c>
      <c r="J8" s="55">
        <v>0.85</v>
      </c>
      <c r="K8" s="55">
        <v>1.53</v>
      </c>
      <c r="L8" s="55">
        <v>1.6</v>
      </c>
      <c r="M8" s="55">
        <v>1.665</v>
      </c>
      <c r="N8" s="55">
        <v>1.85</v>
      </c>
      <c r="O8" s="55">
        <v>2.0350000000000001</v>
      </c>
      <c r="P8" s="62">
        <v>2.2200000000000002</v>
      </c>
      <c r="Q8" s="32"/>
    </row>
    <row r="9" spans="1:17" s="10" customFormat="1" ht="67.5" customHeight="1">
      <c r="A9" s="63" t="s">
        <v>18</v>
      </c>
      <c r="B9" s="64" t="s">
        <v>39</v>
      </c>
      <c r="C9" s="53" t="s">
        <v>43</v>
      </c>
      <c r="D9" s="57" t="s">
        <v>21</v>
      </c>
      <c r="E9" s="58">
        <v>0.53</v>
      </c>
      <c r="F9" s="58">
        <v>0.92</v>
      </c>
      <c r="G9" s="58">
        <v>1.52</v>
      </c>
      <c r="H9" s="58">
        <v>2.1800000000000002</v>
      </c>
      <c r="I9" s="58">
        <v>2.91</v>
      </c>
      <c r="J9" s="58">
        <v>3.57</v>
      </c>
      <c r="K9" s="58">
        <v>6.46</v>
      </c>
      <c r="L9" s="58">
        <v>6.7</v>
      </c>
      <c r="M9" s="58">
        <v>7.0425000000000004</v>
      </c>
      <c r="N9" s="58">
        <v>7.8250000000000002</v>
      </c>
      <c r="O9" s="58">
        <v>8.6074999999999999</v>
      </c>
      <c r="P9" s="65">
        <v>9.39</v>
      </c>
    </row>
  </sheetData>
  <mergeCells count="8">
    <mergeCell ref="B7:P7"/>
    <mergeCell ref="A2:P2"/>
    <mergeCell ref="A4:A5"/>
    <mergeCell ref="B4:B5"/>
    <mergeCell ref="C4:C5"/>
    <mergeCell ref="D4:D5"/>
    <mergeCell ref="E4:O4"/>
    <mergeCell ref="P4:P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75" firstPageNumber="18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P11"/>
  <sheetViews>
    <sheetView tabSelected="1" view="pageBreakPreview" zoomScale="90" zoomScaleNormal="110" zoomScaleSheetLayoutView="90" workbookViewId="0">
      <selection activeCell="I16" sqref="I16"/>
    </sheetView>
  </sheetViews>
  <sheetFormatPr defaultRowHeight="15"/>
  <cols>
    <col min="1" max="1" width="7.28515625" style="14" bestFit="1" customWidth="1"/>
    <col min="2" max="2" width="57" style="14" bestFit="1" customWidth="1"/>
    <col min="3" max="3" width="9" style="14" customWidth="1"/>
    <col min="4" max="4" width="10.140625" style="14" customWidth="1"/>
    <col min="5" max="5" width="7.7109375" style="14" customWidth="1"/>
    <col min="6" max="6" width="8.5703125" style="14" customWidth="1"/>
    <col min="7" max="10" width="7.7109375" style="14" customWidth="1"/>
    <col min="11" max="11" width="10.28515625" style="14" customWidth="1"/>
    <col min="12" max="12" width="9.28515625" style="14" customWidth="1"/>
    <col min="13" max="13" width="10" style="14" customWidth="1"/>
    <col min="14" max="14" width="18.7109375" style="14" customWidth="1"/>
    <col min="15" max="15" width="7.7109375" style="15" customWidth="1"/>
    <col min="16" max="16" width="26.7109375" style="14" customWidth="1"/>
    <col min="17" max="16384" width="9.140625" style="14"/>
  </cols>
  <sheetData>
    <row r="1" spans="1:16" ht="15.75">
      <c r="A1" s="12" t="str">
        <f>HYPERLINK("#Оглавление!A1","Назад в оглавление")</f>
        <v>Назад в оглавление</v>
      </c>
      <c r="B1" s="13"/>
      <c r="C1" s="13"/>
      <c r="D1" s="13"/>
    </row>
    <row r="2" spans="1:16" s="17" customFormat="1" ht="69.75" customHeight="1">
      <c r="A2" s="100" t="s">
        <v>42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6"/>
      <c r="P2" s="16"/>
    </row>
    <row r="3" spans="1:16" s="17" customFormat="1" ht="20.2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  <c r="O3" s="16"/>
      <c r="P3" s="16"/>
    </row>
    <row r="4" spans="1:16" s="19" customFormat="1" ht="35.25" customHeight="1">
      <c r="A4" s="101" t="s">
        <v>41</v>
      </c>
      <c r="B4" s="101" t="s">
        <v>24</v>
      </c>
      <c r="C4" s="102" t="s">
        <v>25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 t="s">
        <v>51</v>
      </c>
      <c r="O4" s="18"/>
    </row>
    <row r="5" spans="1:16" s="19" customFormat="1" ht="35.25" customHeight="1">
      <c r="A5" s="101"/>
      <c r="B5" s="101"/>
      <c r="C5" s="52" t="s">
        <v>44</v>
      </c>
      <c r="D5" s="52" t="s">
        <v>45</v>
      </c>
      <c r="E5" s="52" t="s">
        <v>13</v>
      </c>
      <c r="F5" s="52" t="s">
        <v>46</v>
      </c>
      <c r="G5" s="52" t="s">
        <v>14</v>
      </c>
      <c r="H5" s="52" t="s">
        <v>15</v>
      </c>
      <c r="I5" s="52" t="s">
        <v>16</v>
      </c>
      <c r="J5" s="52" t="s">
        <v>47</v>
      </c>
      <c r="K5" s="52" t="s">
        <v>48</v>
      </c>
      <c r="L5" s="52" t="s">
        <v>49</v>
      </c>
      <c r="M5" s="52" t="s">
        <v>50</v>
      </c>
      <c r="N5" s="104"/>
      <c r="O5" s="18"/>
    </row>
    <row r="6" spans="1:16" s="19" customFormat="1" ht="22.5" customHeight="1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  <c r="L6" s="28">
        <v>12</v>
      </c>
      <c r="M6" s="28">
        <v>13</v>
      </c>
      <c r="N6" s="28">
        <v>14</v>
      </c>
      <c r="O6" s="18"/>
    </row>
    <row r="7" spans="1:16" s="19" customFormat="1" ht="38.25" customHeight="1">
      <c r="A7" s="49" t="s">
        <v>0</v>
      </c>
      <c r="B7" s="99" t="s">
        <v>20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18"/>
    </row>
    <row r="8" spans="1:16" s="19" customFormat="1" ht="110.25" customHeight="1">
      <c r="A8" s="66" t="s">
        <v>1</v>
      </c>
      <c r="B8" s="67" t="s">
        <v>26</v>
      </c>
      <c r="C8" s="68">
        <v>0</v>
      </c>
      <c r="D8" s="68">
        <v>0</v>
      </c>
      <c r="E8" s="68">
        <v>0</v>
      </c>
      <c r="F8" s="68">
        <v>104</v>
      </c>
      <c r="G8" s="68">
        <v>104</v>
      </c>
      <c r="H8" s="68">
        <v>104</v>
      </c>
      <c r="I8" s="68">
        <v>104</v>
      </c>
      <c r="J8" s="68">
        <v>104</v>
      </c>
      <c r="K8" s="68">
        <v>104</v>
      </c>
      <c r="L8" s="68">
        <v>104</v>
      </c>
      <c r="M8" s="68">
        <v>104</v>
      </c>
      <c r="N8" s="68">
        <v>104</v>
      </c>
      <c r="O8" s="18"/>
    </row>
    <row r="9" spans="1:16" s="23" customFormat="1" ht="34.5" customHeight="1">
      <c r="A9" s="46"/>
      <c r="B9" s="50" t="s">
        <v>31</v>
      </c>
      <c r="C9" s="45">
        <f t="shared" ref="C9:N9" si="0">SUM(C8:C8)</f>
        <v>0</v>
      </c>
      <c r="D9" s="45">
        <f t="shared" si="0"/>
        <v>0</v>
      </c>
      <c r="E9" s="45">
        <f t="shared" si="0"/>
        <v>0</v>
      </c>
      <c r="F9" s="45">
        <f t="shared" si="0"/>
        <v>104</v>
      </c>
      <c r="G9" s="45">
        <f t="shared" si="0"/>
        <v>104</v>
      </c>
      <c r="H9" s="45">
        <f t="shared" si="0"/>
        <v>104</v>
      </c>
      <c r="I9" s="45">
        <f t="shared" si="0"/>
        <v>104</v>
      </c>
      <c r="J9" s="45">
        <f t="shared" si="0"/>
        <v>104</v>
      </c>
      <c r="K9" s="45">
        <f t="shared" si="0"/>
        <v>104</v>
      </c>
      <c r="L9" s="45">
        <f t="shared" si="0"/>
        <v>104</v>
      </c>
      <c r="M9" s="45">
        <f t="shared" si="0"/>
        <v>104</v>
      </c>
      <c r="N9" s="45">
        <f t="shared" si="0"/>
        <v>104</v>
      </c>
      <c r="O9" s="22"/>
    </row>
    <row r="10" spans="1:16" ht="34.5" customHeight="1">
      <c r="P10" s="14" t="s">
        <v>32</v>
      </c>
    </row>
    <row r="11" spans="1:16" ht="34.5" customHeight="1"/>
  </sheetData>
  <mergeCells count="6">
    <mergeCell ref="B7:N7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1.1811023622047245" bottom="0.59055118110236227" header="0.31496062992125984" footer="0.31496062992125984"/>
  <pageSetup paperSize="9" scale="74" firstPageNumber="19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3.2. Показатели РП</vt:lpstr>
      <vt:lpstr>3.3. Пок. РП по мес.</vt:lpstr>
      <vt:lpstr>3.6. Бюджет РП по месяцам</vt:lpstr>
      <vt:lpstr>Лист1</vt:lpstr>
      <vt:lpstr>'3.2. Показатели РП'!_bookmark5</vt:lpstr>
      <vt:lpstr>'3.2. Показатели РП'!Область_печати</vt:lpstr>
      <vt:lpstr>'3.3. Пок. РП по мес.'!Область_печати</vt:lpstr>
      <vt:lpstr>'3.6. Бюджет РП по месяцам'!Область_печати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lastPrinted>2024-10-18T12:03:16Z</cp:lastPrinted>
  <dcterms:created xsi:type="dcterms:W3CDTF">2023-05-16T06:08:28Z</dcterms:created>
  <dcterms:modified xsi:type="dcterms:W3CDTF">2024-10-18T12:03:35Z</dcterms:modified>
</cp:coreProperties>
</file>